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Соревнования\2023 год\"/>
    </mc:Choice>
  </mc:AlternateContent>
  <bookViews>
    <workbookView xWindow="0" yWindow="0" windowWidth="23040" windowHeight="9336" activeTab="3"/>
  </bookViews>
  <sheets>
    <sheet name="Сводный протокол" sheetId="1" r:id="rId1"/>
    <sheet name="Краеведение" sheetId="5" r:id="rId2"/>
    <sheet name="Ориентирование" sheetId="2" r:id="rId3"/>
    <sheet name="Полоса препятствий" sheetId="6" r:id="rId4"/>
    <sheet name="Медицина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9" i="1"/>
  <c r="G8" i="1"/>
  <c r="G7" i="1"/>
  <c r="G6" i="1"/>
  <c r="G5" i="1"/>
  <c r="G4" i="1"/>
  <c r="G3" i="1"/>
  <c r="H11" i="6"/>
  <c r="H10" i="6"/>
  <c r="H9" i="6"/>
  <c r="H8" i="6"/>
  <c r="H7" i="6"/>
  <c r="H6" i="6"/>
  <c r="H5" i="6"/>
  <c r="H4" i="6"/>
  <c r="H9" i="1" l="1"/>
  <c r="H8" i="1"/>
  <c r="H6" i="1"/>
  <c r="H7" i="1"/>
  <c r="H5" i="1"/>
  <c r="H4" i="1"/>
  <c r="H3" i="1"/>
  <c r="E4" i="5"/>
  <c r="E3" i="5"/>
  <c r="E8" i="5"/>
  <c r="E5" i="5"/>
  <c r="E6" i="5"/>
  <c r="E7" i="5"/>
  <c r="E9" i="5"/>
  <c r="I12" i="1" l="1"/>
  <c r="I9" i="1"/>
  <c r="I8" i="1"/>
  <c r="I7" i="1"/>
  <c r="I6" i="1"/>
  <c r="I5" i="1"/>
  <c r="I4" i="1"/>
  <c r="I3" i="1"/>
  <c r="D12" i="1"/>
  <c r="D11" i="1"/>
  <c r="D9" i="1"/>
  <c r="D8" i="1"/>
  <c r="D7" i="1"/>
  <c r="D6" i="1"/>
  <c r="D3" i="1"/>
  <c r="H12" i="2"/>
  <c r="H11" i="2"/>
  <c r="H10" i="2"/>
  <c r="H9" i="2"/>
  <c r="H8" i="2"/>
  <c r="H7" i="2"/>
  <c r="H6" i="2"/>
  <c r="H5" i="2"/>
  <c r="H4" i="2"/>
  <c r="E10" i="1"/>
  <c r="E9" i="1"/>
  <c r="E8" i="1"/>
  <c r="E6" i="1"/>
  <c r="E5" i="1"/>
  <c r="E3" i="1"/>
  <c r="F11" i="3"/>
  <c r="F10" i="3"/>
  <c r="F9" i="3"/>
  <c r="F7" i="3"/>
  <c r="F8" i="3"/>
  <c r="F5" i="3"/>
  <c r="F6" i="3"/>
  <c r="F4" i="3"/>
</calcChain>
</file>

<file path=xl/sharedStrings.xml><?xml version="1.0" encoding="utf-8"?>
<sst xmlns="http://schemas.openxmlformats.org/spreadsheetml/2006/main" count="98" uniqueCount="43">
  <si>
    <t>Сводный протокол муниципального этапа областного слета "Юный путешественник"</t>
  </si>
  <si>
    <t>№ п/п</t>
  </si>
  <si>
    <t>Команда</t>
  </si>
  <si>
    <t>ФИО представителя</t>
  </si>
  <si>
    <t>КТМ</t>
  </si>
  <si>
    <t>Дистанция-пешеходная</t>
  </si>
  <si>
    <t>Краеведение</t>
  </si>
  <si>
    <t>Итого</t>
  </si>
  <si>
    <t>Место</t>
  </si>
  <si>
    <t>МБУ ДО ДДТ Туристы</t>
  </si>
  <si>
    <t>Поликарпова А.Н.</t>
  </si>
  <si>
    <t>МБУ ДО ДДТ Краеведы</t>
  </si>
  <si>
    <t>Локтев В.А.</t>
  </si>
  <si>
    <t>МБОУ СОШ №30 Сарбала</t>
  </si>
  <si>
    <t>Мыцык В.В.</t>
  </si>
  <si>
    <t>МБОУ СОШ №30 Малиновка</t>
  </si>
  <si>
    <t>Королев Ю.К.</t>
  </si>
  <si>
    <t>МБОУ ООШ №18</t>
  </si>
  <si>
    <t>Иващенко Е.Н.</t>
  </si>
  <si>
    <t>МБОУ СОШ №1</t>
  </si>
  <si>
    <t>Кречетова Е.П.</t>
  </si>
  <si>
    <t>МАОУ СОШ №2</t>
  </si>
  <si>
    <t>ГДДЮТ им.Н.К. Крупской геологи</t>
  </si>
  <si>
    <t>Шабалдин И.А.</t>
  </si>
  <si>
    <t>Ориентирование</t>
  </si>
  <si>
    <t>Медицина</t>
  </si>
  <si>
    <t>Участники</t>
  </si>
  <si>
    <t>Сумма</t>
  </si>
  <si>
    <t>место</t>
  </si>
  <si>
    <t>Тесты</t>
  </si>
  <si>
    <t>Практика</t>
  </si>
  <si>
    <t>в/к</t>
  </si>
  <si>
    <t>ДДТ им.Гагарина (Прокопьевск)</t>
  </si>
  <si>
    <t>BLACK PEARL (Прокопьевск)</t>
  </si>
  <si>
    <t>Могилевец А.</t>
  </si>
  <si>
    <t>Стахнев А.Е.</t>
  </si>
  <si>
    <t>не участвовали</t>
  </si>
  <si>
    <t>Теория</t>
  </si>
  <si>
    <t xml:space="preserve">Овсянникова </t>
  </si>
  <si>
    <t>Краеведение 29.09.2023</t>
  </si>
  <si>
    <t>Ориентирование 19.05.2023</t>
  </si>
  <si>
    <t>Медицина 24.05.2023</t>
  </si>
  <si>
    <t>Полоса препятствий 3.10.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</si>
</sst>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4" xfId="0" applyFont="1" applyBorder="1"/>
    <xf numFmtId="0" fontId="2" fillId="0" borderId="4" xfId="0" applyFont="1" applyFill="1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E16" sqref="E16"/>
    </sheetView>
  </sheetViews>
  <sheetFormatPr defaultRowHeight="14.4" x14ac:dyDescent="0.3"/>
  <cols>
    <col min="2" max="2" width="35.33203125" bestFit="1" customWidth="1"/>
    <col min="3" max="3" width="20.44140625" bestFit="1" customWidth="1"/>
    <col min="4" max="4" width="17.21875" bestFit="1" customWidth="1"/>
    <col min="5" max="5" width="15.44140625" bestFit="1" customWidth="1"/>
    <col min="6" max="6" width="5.6640625" bestFit="1" customWidth="1"/>
    <col min="7" max="7" width="23.77734375" bestFit="1" customWidth="1"/>
    <col min="8" max="8" width="15.44140625" bestFit="1" customWidth="1"/>
  </cols>
  <sheetData>
    <row r="1" spans="1:12" ht="22.8" x14ac:dyDescent="0.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5.6" x14ac:dyDescent="0.3">
      <c r="A2" s="1" t="s">
        <v>1</v>
      </c>
      <c r="B2" s="1" t="s">
        <v>2</v>
      </c>
      <c r="C2" s="1" t="s">
        <v>3</v>
      </c>
      <c r="D2" s="1" t="s">
        <v>24</v>
      </c>
      <c r="E2" s="1" t="s">
        <v>25</v>
      </c>
      <c r="F2" s="1" t="s">
        <v>4</v>
      </c>
      <c r="G2" s="1" t="s">
        <v>5</v>
      </c>
      <c r="H2" s="1" t="s">
        <v>6</v>
      </c>
      <c r="I2" s="2" t="s">
        <v>7</v>
      </c>
      <c r="J2" s="2" t="s">
        <v>8</v>
      </c>
    </row>
    <row r="3" spans="1:12" ht="15.6" x14ac:dyDescent="0.3">
      <c r="A3" s="1">
        <v>1</v>
      </c>
      <c r="B3" s="1" t="s">
        <v>19</v>
      </c>
      <c r="C3" s="1" t="s">
        <v>20</v>
      </c>
      <c r="D3" s="1">
        <f>Ориентирование!I4</f>
        <v>6</v>
      </c>
      <c r="E3" s="1">
        <f>Медицина!G4</f>
        <v>3</v>
      </c>
      <c r="F3" s="1"/>
      <c r="G3" s="1">
        <f>'Полоса препятствий'!I4</f>
        <v>5</v>
      </c>
      <c r="H3" s="1">
        <f>Краеведение!F9</f>
        <v>7</v>
      </c>
      <c r="I3" s="1">
        <f t="shared" ref="I3:I9" si="0">SUM(D3:H3)</f>
        <v>21</v>
      </c>
      <c r="J3" s="1"/>
    </row>
    <row r="4" spans="1:12" ht="15.6" x14ac:dyDescent="0.3">
      <c r="A4" s="1">
        <v>2</v>
      </c>
      <c r="B4" s="1" t="s">
        <v>21</v>
      </c>
      <c r="C4" s="1" t="s">
        <v>38</v>
      </c>
      <c r="D4" s="1" t="s">
        <v>36</v>
      </c>
      <c r="E4" s="1" t="s">
        <v>36</v>
      </c>
      <c r="F4" s="1"/>
      <c r="G4" s="1">
        <f>'Полоса препятствий'!I5</f>
        <v>7</v>
      </c>
      <c r="H4" s="1">
        <f>Краеведение!F7</f>
        <v>5</v>
      </c>
      <c r="I4" s="1">
        <f t="shared" si="0"/>
        <v>12</v>
      </c>
      <c r="J4" s="1"/>
    </row>
    <row r="5" spans="1:12" ht="15.6" x14ac:dyDescent="0.3">
      <c r="A5" s="1">
        <v>3</v>
      </c>
      <c r="B5" s="1" t="s">
        <v>17</v>
      </c>
      <c r="C5" s="1" t="s">
        <v>18</v>
      </c>
      <c r="D5" s="1" t="s">
        <v>36</v>
      </c>
      <c r="E5" s="1">
        <f>Медицина!G6</f>
        <v>5</v>
      </c>
      <c r="F5" s="1"/>
      <c r="G5" s="1">
        <f>'Полоса препятствий'!I6</f>
        <v>6</v>
      </c>
      <c r="H5" s="1">
        <f>Краеведение!F6</f>
        <v>4</v>
      </c>
      <c r="I5" s="1">
        <f t="shared" si="0"/>
        <v>15</v>
      </c>
      <c r="J5" s="1"/>
    </row>
    <row r="6" spans="1:12" ht="15.6" x14ac:dyDescent="0.3">
      <c r="A6" s="1">
        <v>4</v>
      </c>
      <c r="B6" s="1" t="s">
        <v>15</v>
      </c>
      <c r="C6" s="1" t="s">
        <v>16</v>
      </c>
      <c r="D6" s="1">
        <f>Ориентирование!I7</f>
        <v>2</v>
      </c>
      <c r="E6" s="1">
        <f>Медицина!G7</f>
        <v>4</v>
      </c>
      <c r="F6" s="1"/>
      <c r="G6" s="1">
        <f>'Полоса препятствий'!I7</f>
        <v>3</v>
      </c>
      <c r="H6" s="1">
        <f>Краеведение!F5</f>
        <v>3</v>
      </c>
      <c r="I6" s="1">
        <f t="shared" si="0"/>
        <v>12</v>
      </c>
      <c r="J6" s="1"/>
    </row>
    <row r="7" spans="1:12" ht="15.6" x14ac:dyDescent="0.3">
      <c r="A7" s="1">
        <v>5</v>
      </c>
      <c r="B7" s="1" t="s">
        <v>13</v>
      </c>
      <c r="C7" s="1" t="s">
        <v>14</v>
      </c>
      <c r="D7" s="1">
        <f>Ориентирование!I8</f>
        <v>0</v>
      </c>
      <c r="E7" s="1" t="s">
        <v>36</v>
      </c>
      <c r="F7" s="1"/>
      <c r="G7" s="1">
        <f>'Полоса препятствий'!I8</f>
        <v>4</v>
      </c>
      <c r="H7" s="1">
        <f>Краеведение!F8</f>
        <v>6</v>
      </c>
      <c r="I7" s="1">
        <f t="shared" si="0"/>
        <v>10</v>
      </c>
      <c r="J7" s="1"/>
    </row>
    <row r="8" spans="1:12" ht="15.6" x14ac:dyDescent="0.3">
      <c r="A8" s="1">
        <v>6</v>
      </c>
      <c r="B8" s="1" t="s">
        <v>11</v>
      </c>
      <c r="C8" s="1" t="s">
        <v>12</v>
      </c>
      <c r="D8" s="1">
        <f>Ориентирование!I9</f>
        <v>1</v>
      </c>
      <c r="E8" s="1">
        <f>Медицина!G9</f>
        <v>2</v>
      </c>
      <c r="F8" s="1"/>
      <c r="G8" s="1">
        <f>'Полоса препятствий'!I9</f>
        <v>2</v>
      </c>
      <c r="H8" s="1">
        <f>Краеведение!F3</f>
        <v>1</v>
      </c>
      <c r="I8" s="1">
        <f t="shared" si="0"/>
        <v>6</v>
      </c>
      <c r="J8" s="1"/>
    </row>
    <row r="9" spans="1:12" ht="15.6" x14ac:dyDescent="0.3">
      <c r="A9" s="1">
        <v>7</v>
      </c>
      <c r="B9" s="1" t="s">
        <v>9</v>
      </c>
      <c r="C9" s="1" t="s">
        <v>10</v>
      </c>
      <c r="D9" s="1">
        <f>Ориентирование!I10</f>
        <v>3</v>
      </c>
      <c r="E9" s="1">
        <f>Медицина!G10</f>
        <v>1</v>
      </c>
      <c r="F9" s="1"/>
      <c r="G9" s="1">
        <f>'Полоса препятствий'!I10</f>
        <v>1</v>
      </c>
      <c r="H9" s="1">
        <f>Краеведение!F4</f>
        <v>2</v>
      </c>
      <c r="I9" s="1">
        <f t="shared" si="0"/>
        <v>7</v>
      </c>
      <c r="J9" s="1"/>
    </row>
    <row r="10" spans="1:12" ht="15.6" x14ac:dyDescent="0.3">
      <c r="A10" s="2">
        <v>8</v>
      </c>
      <c r="B10" s="2" t="s">
        <v>22</v>
      </c>
      <c r="C10" s="1" t="s">
        <v>23</v>
      </c>
      <c r="D10" s="1" t="s">
        <v>36</v>
      </c>
      <c r="E10" s="1" t="str">
        <f>Медицина!G11</f>
        <v>в/к</v>
      </c>
      <c r="F10" s="1"/>
      <c r="G10" s="1" t="s">
        <v>36</v>
      </c>
      <c r="H10" s="1" t="s">
        <v>36</v>
      </c>
      <c r="I10" s="1"/>
      <c r="J10" s="1"/>
    </row>
    <row r="11" spans="1:12" ht="15.6" x14ac:dyDescent="0.3">
      <c r="A11" s="1">
        <v>9</v>
      </c>
      <c r="B11" s="1" t="s">
        <v>32</v>
      </c>
      <c r="C11" s="1" t="s">
        <v>34</v>
      </c>
      <c r="D11" s="1">
        <f>Ориентирование!I11</f>
        <v>5</v>
      </c>
      <c r="E11" s="1" t="s">
        <v>36</v>
      </c>
      <c r="F11" s="1"/>
      <c r="G11" s="1" t="s">
        <v>36</v>
      </c>
      <c r="H11" s="1" t="s">
        <v>36</v>
      </c>
      <c r="I11" s="1">
        <f>SUM(D11:H11)</f>
        <v>5</v>
      </c>
      <c r="J11" s="1"/>
    </row>
    <row r="12" spans="1:12" ht="15.6" x14ac:dyDescent="0.3">
      <c r="A12" s="1">
        <v>10</v>
      </c>
      <c r="B12" s="2" t="s">
        <v>33</v>
      </c>
      <c r="C12" s="1" t="s">
        <v>35</v>
      </c>
      <c r="D12" s="1">
        <f>Ориентирование!I12</f>
        <v>4</v>
      </c>
      <c r="E12" s="1" t="s">
        <v>36</v>
      </c>
      <c r="F12" s="1"/>
      <c r="G12" s="1" t="s">
        <v>36</v>
      </c>
      <c r="H12" s="1" t="s">
        <v>36</v>
      </c>
      <c r="I12" s="1">
        <f>SUM(D12:H12)</f>
        <v>4</v>
      </c>
      <c r="J12" s="1"/>
    </row>
    <row r="13" spans="1:12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ht="15.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1">
    <mergeCell ref="A1:L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10" sqref="A10"/>
    </sheetView>
  </sheetViews>
  <sheetFormatPr defaultRowHeight="14.4" x14ac:dyDescent="0.3"/>
  <cols>
    <col min="2" max="2" width="30.33203125" bestFit="1" customWidth="1"/>
    <col min="3" max="3" width="16.44140625" bestFit="1" customWidth="1"/>
  </cols>
  <sheetData>
    <row r="1" spans="1:6" x14ac:dyDescent="0.3">
      <c r="A1" s="7" t="s">
        <v>39</v>
      </c>
      <c r="B1" s="7"/>
      <c r="C1" s="7"/>
      <c r="D1" s="7"/>
      <c r="E1" s="7"/>
      <c r="F1" s="7"/>
    </row>
    <row r="2" spans="1:6" x14ac:dyDescent="0.3">
      <c r="A2" s="3">
        <v>1</v>
      </c>
      <c r="B2" s="3"/>
      <c r="C2" s="3" t="s">
        <v>37</v>
      </c>
      <c r="D2" s="3" t="s">
        <v>30</v>
      </c>
      <c r="E2" s="3" t="s">
        <v>27</v>
      </c>
      <c r="F2" s="3" t="s">
        <v>28</v>
      </c>
    </row>
    <row r="3" spans="1:6" x14ac:dyDescent="0.3">
      <c r="A3" s="3">
        <v>2</v>
      </c>
      <c r="B3" s="3" t="s">
        <v>11</v>
      </c>
      <c r="C3" s="3">
        <v>18</v>
      </c>
      <c r="D3" s="3">
        <v>15</v>
      </c>
      <c r="E3" s="3">
        <f t="shared" ref="E3:E9" si="0">SUM(C3:D3)</f>
        <v>33</v>
      </c>
      <c r="F3" s="3">
        <v>1</v>
      </c>
    </row>
    <row r="4" spans="1:6" x14ac:dyDescent="0.3">
      <c r="A4" s="3">
        <v>3</v>
      </c>
      <c r="B4" s="3" t="s">
        <v>9</v>
      </c>
      <c r="C4" s="3">
        <v>19</v>
      </c>
      <c r="D4" s="3">
        <v>12</v>
      </c>
      <c r="E4" s="3">
        <f t="shared" si="0"/>
        <v>31</v>
      </c>
      <c r="F4" s="3">
        <v>2</v>
      </c>
    </row>
    <row r="5" spans="1:6" x14ac:dyDescent="0.3">
      <c r="A5" s="3">
        <v>4</v>
      </c>
      <c r="B5" s="3" t="s">
        <v>15</v>
      </c>
      <c r="C5" s="3">
        <v>11</v>
      </c>
      <c r="D5" s="3">
        <v>10</v>
      </c>
      <c r="E5" s="3">
        <f t="shared" si="0"/>
        <v>21</v>
      </c>
      <c r="F5" s="3">
        <v>3</v>
      </c>
    </row>
    <row r="6" spans="1:6" x14ac:dyDescent="0.3">
      <c r="A6" s="3">
        <v>5</v>
      </c>
      <c r="B6" s="3" t="s">
        <v>17</v>
      </c>
      <c r="C6" s="3">
        <v>12</v>
      </c>
      <c r="D6" s="3">
        <v>4</v>
      </c>
      <c r="E6" s="3">
        <f t="shared" si="0"/>
        <v>16</v>
      </c>
      <c r="F6" s="3">
        <v>4</v>
      </c>
    </row>
    <row r="7" spans="1:6" x14ac:dyDescent="0.3">
      <c r="A7" s="3">
        <v>6</v>
      </c>
      <c r="B7" s="3" t="s">
        <v>21</v>
      </c>
      <c r="C7" s="3">
        <v>12</v>
      </c>
      <c r="D7" s="3">
        <v>3</v>
      </c>
      <c r="E7" s="3">
        <f t="shared" si="0"/>
        <v>15</v>
      </c>
      <c r="F7" s="3">
        <v>5</v>
      </c>
    </row>
    <row r="8" spans="1:6" x14ac:dyDescent="0.3">
      <c r="A8" s="3">
        <v>7</v>
      </c>
      <c r="B8" s="3" t="s">
        <v>13</v>
      </c>
      <c r="C8" s="3">
        <v>6</v>
      </c>
      <c r="D8" s="3">
        <v>7</v>
      </c>
      <c r="E8" s="3">
        <f t="shared" si="0"/>
        <v>13</v>
      </c>
      <c r="F8" s="3">
        <v>6</v>
      </c>
    </row>
    <row r="9" spans="1:6" x14ac:dyDescent="0.3">
      <c r="A9" s="3">
        <v>8</v>
      </c>
      <c r="B9" s="3" t="s">
        <v>19</v>
      </c>
      <c r="C9" s="3">
        <v>10</v>
      </c>
      <c r="D9" s="3">
        <v>1</v>
      </c>
      <c r="E9" s="3">
        <f t="shared" si="0"/>
        <v>11</v>
      </c>
      <c r="F9" s="3">
        <v>7</v>
      </c>
    </row>
  </sheetData>
  <sortState ref="B3:E11">
    <sortCondition descending="1" ref="E3:E11"/>
  </sortState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I12"/>
    </sheetView>
  </sheetViews>
  <sheetFormatPr defaultRowHeight="14.4" x14ac:dyDescent="0.3"/>
  <cols>
    <col min="1" max="1" width="35.33203125" bestFit="1" customWidth="1"/>
  </cols>
  <sheetData>
    <row r="1" spans="1:9" x14ac:dyDescent="0.3">
      <c r="A1" s="8" t="s">
        <v>40</v>
      </c>
      <c r="B1" s="9"/>
      <c r="C1" s="9"/>
      <c r="D1" s="9"/>
      <c r="E1" s="9"/>
      <c r="F1" s="9"/>
      <c r="G1" s="9"/>
      <c r="H1" s="9"/>
      <c r="I1" s="10"/>
    </row>
    <row r="2" spans="1:9" x14ac:dyDescent="0.3">
      <c r="A2" s="11" t="s">
        <v>2</v>
      </c>
      <c r="B2" s="7" t="s">
        <v>26</v>
      </c>
      <c r="C2" s="7"/>
      <c r="D2" s="7"/>
      <c r="E2" s="7"/>
      <c r="F2" s="7"/>
      <c r="G2" s="7"/>
      <c r="H2" s="11" t="s">
        <v>27</v>
      </c>
      <c r="I2" s="11" t="s">
        <v>28</v>
      </c>
    </row>
    <row r="3" spans="1:9" x14ac:dyDescent="0.3">
      <c r="A3" s="12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12"/>
      <c r="I3" s="12"/>
    </row>
    <row r="4" spans="1:9" ht="15.6" x14ac:dyDescent="0.3">
      <c r="A4" s="1" t="s">
        <v>19</v>
      </c>
      <c r="B4" s="3">
        <v>29</v>
      </c>
      <c r="C4" s="3">
        <v>28</v>
      </c>
      <c r="D4" s="3">
        <v>17</v>
      </c>
      <c r="E4" s="3">
        <v>0</v>
      </c>
      <c r="F4" s="3">
        <v>0</v>
      </c>
      <c r="G4" s="3">
        <v>0</v>
      </c>
      <c r="H4" s="3">
        <f t="shared" ref="H4:H12" si="0">SUM(B4:G4)</f>
        <v>74</v>
      </c>
      <c r="I4" s="3">
        <v>6</v>
      </c>
    </row>
    <row r="5" spans="1:9" ht="15.6" x14ac:dyDescent="0.3">
      <c r="A5" s="1" t="s">
        <v>21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f t="shared" si="0"/>
        <v>0</v>
      </c>
      <c r="I5" s="3"/>
    </row>
    <row r="6" spans="1:9" ht="15.6" x14ac:dyDescent="0.3">
      <c r="A6" s="1" t="s">
        <v>17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0</v>
      </c>
      <c r="I6" s="3"/>
    </row>
    <row r="7" spans="1:9" ht="15.6" x14ac:dyDescent="0.3">
      <c r="A7" s="1" t="s">
        <v>15</v>
      </c>
      <c r="B7" s="3">
        <v>35</v>
      </c>
      <c r="C7" s="3">
        <v>33</v>
      </c>
      <c r="D7" s="3">
        <v>29</v>
      </c>
      <c r="E7" s="3">
        <v>28</v>
      </c>
      <c r="F7" s="3">
        <v>27</v>
      </c>
      <c r="G7" s="3">
        <v>24</v>
      </c>
      <c r="H7" s="3">
        <f t="shared" si="0"/>
        <v>176</v>
      </c>
      <c r="I7" s="3">
        <v>2</v>
      </c>
    </row>
    <row r="8" spans="1:9" ht="15.6" x14ac:dyDescent="0.3">
      <c r="A8" s="1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0</v>
      </c>
      <c r="I8" s="3"/>
    </row>
    <row r="9" spans="1:9" ht="15.6" x14ac:dyDescent="0.3">
      <c r="A9" s="1" t="s">
        <v>11</v>
      </c>
      <c r="B9" s="3">
        <v>40</v>
      </c>
      <c r="C9" s="3">
        <v>37</v>
      </c>
      <c r="D9" s="3">
        <v>35</v>
      </c>
      <c r="E9" s="3">
        <v>33</v>
      </c>
      <c r="F9" s="3">
        <v>32</v>
      </c>
      <c r="G9" s="3">
        <v>30</v>
      </c>
      <c r="H9" s="3">
        <f t="shared" si="0"/>
        <v>207</v>
      </c>
      <c r="I9" s="3">
        <v>1</v>
      </c>
    </row>
    <row r="10" spans="1:9" ht="15.6" x14ac:dyDescent="0.3">
      <c r="A10" s="1" t="s">
        <v>9</v>
      </c>
      <c r="B10" s="3">
        <v>40</v>
      </c>
      <c r="C10" s="3">
        <v>32</v>
      </c>
      <c r="D10" s="3">
        <v>29</v>
      </c>
      <c r="E10" s="3">
        <v>26</v>
      </c>
      <c r="F10" s="3">
        <v>25</v>
      </c>
      <c r="G10" s="3">
        <v>21</v>
      </c>
      <c r="H10" s="3">
        <f t="shared" si="0"/>
        <v>173</v>
      </c>
      <c r="I10" s="3">
        <v>3</v>
      </c>
    </row>
    <row r="11" spans="1:9" ht="15.6" x14ac:dyDescent="0.3">
      <c r="A11" s="2" t="s">
        <v>32</v>
      </c>
      <c r="B11" s="3">
        <v>37</v>
      </c>
      <c r="C11" s="3">
        <v>37</v>
      </c>
      <c r="D11" s="3">
        <v>33</v>
      </c>
      <c r="E11" s="3">
        <v>30</v>
      </c>
      <c r="F11" s="3">
        <v>0</v>
      </c>
      <c r="G11" s="3">
        <v>0</v>
      </c>
      <c r="H11" s="3">
        <f t="shared" si="0"/>
        <v>137</v>
      </c>
      <c r="I11" s="3">
        <v>5</v>
      </c>
    </row>
    <row r="12" spans="1:9" ht="15.6" x14ac:dyDescent="0.3">
      <c r="A12" s="2" t="s">
        <v>33</v>
      </c>
      <c r="B12" s="3">
        <v>31</v>
      </c>
      <c r="C12" s="3">
        <v>31</v>
      </c>
      <c r="D12" s="3">
        <v>23</v>
      </c>
      <c r="E12" s="3">
        <v>22</v>
      </c>
      <c r="F12" s="3">
        <v>21</v>
      </c>
      <c r="G12" s="3">
        <v>19</v>
      </c>
      <c r="H12" s="3">
        <f t="shared" si="0"/>
        <v>147</v>
      </c>
      <c r="I12" s="3">
        <v>4</v>
      </c>
    </row>
  </sheetData>
  <mergeCells count="5">
    <mergeCell ref="B2:G2"/>
    <mergeCell ref="A1:I1"/>
    <mergeCell ref="A2:A3"/>
    <mergeCell ref="H2:H3"/>
    <mergeCell ref="I2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I10" sqref="I10"/>
    </sheetView>
  </sheetViews>
  <sheetFormatPr defaultRowHeight="14.4" x14ac:dyDescent="0.3"/>
  <cols>
    <col min="1" max="1" width="33" bestFit="1" customWidth="1"/>
  </cols>
  <sheetData>
    <row r="1" spans="1:9" x14ac:dyDescent="0.3">
      <c r="A1" s="8" t="s">
        <v>42</v>
      </c>
      <c r="B1" s="9"/>
      <c r="C1" s="9"/>
      <c r="D1" s="9"/>
      <c r="E1" s="9"/>
      <c r="F1" s="9"/>
      <c r="G1" s="9"/>
      <c r="H1" s="9"/>
      <c r="I1" s="10"/>
    </row>
    <row r="2" spans="1:9" x14ac:dyDescent="0.3">
      <c r="A2" s="11" t="s">
        <v>2</v>
      </c>
      <c r="B2" s="7" t="s">
        <v>26</v>
      </c>
      <c r="C2" s="7"/>
      <c r="D2" s="7"/>
      <c r="E2" s="7"/>
      <c r="F2" s="7"/>
      <c r="G2" s="7"/>
      <c r="H2" s="11" t="s">
        <v>27</v>
      </c>
      <c r="I2" s="11" t="s">
        <v>28</v>
      </c>
    </row>
    <row r="3" spans="1:9" x14ac:dyDescent="0.3">
      <c r="A3" s="12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12"/>
      <c r="I3" s="12"/>
    </row>
    <row r="4" spans="1:9" ht="15.6" x14ac:dyDescent="0.3">
      <c r="A4" s="1" t="s">
        <v>19</v>
      </c>
      <c r="B4" s="3">
        <v>40</v>
      </c>
      <c r="C4" s="3">
        <v>30</v>
      </c>
      <c r="D4" s="3">
        <v>30</v>
      </c>
      <c r="E4" s="3">
        <v>28</v>
      </c>
      <c r="F4" s="3">
        <v>28</v>
      </c>
      <c r="G4" s="3">
        <v>28</v>
      </c>
      <c r="H4" s="3">
        <f t="shared" ref="H4:H12" si="0">SUM(B4:G4)</f>
        <v>184</v>
      </c>
      <c r="I4" s="3">
        <v>5</v>
      </c>
    </row>
    <row r="5" spans="1:9" ht="15.6" x14ac:dyDescent="0.3">
      <c r="A5" s="1" t="s">
        <v>21</v>
      </c>
      <c r="B5" s="3">
        <v>26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f t="shared" si="0"/>
        <v>26</v>
      </c>
      <c r="I5" s="3">
        <v>7</v>
      </c>
    </row>
    <row r="6" spans="1:9" ht="15.6" x14ac:dyDescent="0.3">
      <c r="A6" s="1" t="s">
        <v>17</v>
      </c>
      <c r="B6" s="3">
        <v>32</v>
      </c>
      <c r="C6" s="3">
        <v>27</v>
      </c>
      <c r="D6" s="3">
        <v>26</v>
      </c>
      <c r="E6" s="3">
        <v>25</v>
      </c>
      <c r="F6" s="3">
        <v>24</v>
      </c>
      <c r="G6" s="3">
        <v>24</v>
      </c>
      <c r="H6" s="3">
        <f t="shared" si="0"/>
        <v>158</v>
      </c>
      <c r="I6" s="3">
        <v>6</v>
      </c>
    </row>
    <row r="7" spans="1:9" ht="15.6" x14ac:dyDescent="0.3">
      <c r="A7" s="1" t="s">
        <v>15</v>
      </c>
      <c r="B7" s="3">
        <v>40</v>
      </c>
      <c r="C7" s="3">
        <v>37</v>
      </c>
      <c r="D7" s="3">
        <v>35</v>
      </c>
      <c r="E7" s="3">
        <v>29</v>
      </c>
      <c r="F7" s="3">
        <v>28</v>
      </c>
      <c r="G7" s="3">
        <v>24</v>
      </c>
      <c r="H7" s="3">
        <f t="shared" si="0"/>
        <v>193</v>
      </c>
      <c r="I7" s="3">
        <v>3</v>
      </c>
    </row>
    <row r="8" spans="1:9" ht="15.6" x14ac:dyDescent="0.3">
      <c r="A8" s="1" t="s">
        <v>13</v>
      </c>
      <c r="B8" s="3">
        <v>40</v>
      </c>
      <c r="C8" s="3">
        <v>31</v>
      </c>
      <c r="D8" s="3">
        <v>30</v>
      </c>
      <c r="E8" s="3">
        <v>29</v>
      </c>
      <c r="F8" s="3">
        <v>28</v>
      </c>
      <c r="G8" s="3">
        <v>28</v>
      </c>
      <c r="H8" s="3">
        <f t="shared" si="0"/>
        <v>186</v>
      </c>
      <c r="I8" s="3">
        <v>4</v>
      </c>
    </row>
    <row r="9" spans="1:9" ht="15.6" x14ac:dyDescent="0.3">
      <c r="A9" s="1" t="s">
        <v>11</v>
      </c>
      <c r="B9" s="3">
        <v>40</v>
      </c>
      <c r="C9" s="3">
        <v>37</v>
      </c>
      <c r="D9" s="3">
        <v>35</v>
      </c>
      <c r="E9" s="3">
        <v>33</v>
      </c>
      <c r="F9" s="3">
        <v>33</v>
      </c>
      <c r="G9" s="3">
        <v>32</v>
      </c>
      <c r="H9" s="3">
        <f t="shared" si="0"/>
        <v>210</v>
      </c>
      <c r="I9" s="3">
        <v>2</v>
      </c>
    </row>
    <row r="10" spans="1:9" ht="15.6" x14ac:dyDescent="0.3">
      <c r="A10" s="1" t="s">
        <v>9</v>
      </c>
      <c r="B10" s="3">
        <v>40</v>
      </c>
      <c r="C10" s="3">
        <v>40</v>
      </c>
      <c r="D10" s="3">
        <v>37</v>
      </c>
      <c r="E10" s="3">
        <v>35</v>
      </c>
      <c r="F10" s="3">
        <v>35</v>
      </c>
      <c r="G10" s="3">
        <v>33</v>
      </c>
      <c r="H10" s="3">
        <f t="shared" si="0"/>
        <v>220</v>
      </c>
      <c r="I10" s="3">
        <v>1</v>
      </c>
    </row>
    <row r="11" spans="1:9" ht="15.6" x14ac:dyDescent="0.3">
      <c r="A11" s="2" t="s">
        <v>32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3"/>
    </row>
    <row r="12" spans="1:9" ht="15.6" x14ac:dyDescent="0.3">
      <c r="A12" s="2" t="s">
        <v>33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/>
    </row>
  </sheetData>
  <mergeCells count="5">
    <mergeCell ref="A1:I1"/>
    <mergeCell ref="A2:A3"/>
    <mergeCell ref="B2:G2"/>
    <mergeCell ref="H2:H3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30" sqref="A30"/>
    </sheetView>
  </sheetViews>
  <sheetFormatPr defaultRowHeight="14.4" x14ac:dyDescent="0.3"/>
  <cols>
    <col min="1" max="1" width="35.33203125" bestFit="1" customWidth="1"/>
  </cols>
  <sheetData>
    <row r="1" spans="1:7" x14ac:dyDescent="0.3">
      <c r="A1" s="7" t="s">
        <v>41</v>
      </c>
      <c r="B1" s="7"/>
      <c r="C1" s="7"/>
      <c r="D1" s="7"/>
      <c r="E1" s="7"/>
      <c r="F1" s="7"/>
      <c r="G1" s="7"/>
    </row>
    <row r="2" spans="1:7" x14ac:dyDescent="0.3">
      <c r="A2" s="7"/>
      <c r="B2" s="7" t="s">
        <v>29</v>
      </c>
      <c r="C2" s="7"/>
      <c r="D2" s="7"/>
      <c r="E2" s="7" t="s">
        <v>30</v>
      </c>
      <c r="F2" s="7" t="s">
        <v>27</v>
      </c>
      <c r="G2" s="7" t="s">
        <v>28</v>
      </c>
    </row>
    <row r="3" spans="1:7" x14ac:dyDescent="0.3">
      <c r="A3" s="7"/>
      <c r="B3" s="3">
        <v>1</v>
      </c>
      <c r="C3" s="3">
        <v>2</v>
      </c>
      <c r="D3" s="3">
        <v>3</v>
      </c>
      <c r="E3" s="7"/>
      <c r="F3" s="7"/>
      <c r="G3" s="7"/>
    </row>
    <row r="4" spans="1:7" ht="15.6" x14ac:dyDescent="0.3">
      <c r="A4" s="1" t="s">
        <v>19</v>
      </c>
      <c r="B4" s="3">
        <v>15</v>
      </c>
      <c r="C4" s="3">
        <v>12</v>
      </c>
      <c r="D4" s="3">
        <v>13</v>
      </c>
      <c r="E4" s="3">
        <v>8</v>
      </c>
      <c r="F4" s="3">
        <f t="shared" ref="F4:F11" si="0">SUM(B4:E4)</f>
        <v>48</v>
      </c>
      <c r="G4" s="3">
        <v>3</v>
      </c>
    </row>
    <row r="5" spans="1:7" ht="15.6" x14ac:dyDescent="0.3">
      <c r="A5" s="1" t="s">
        <v>21</v>
      </c>
      <c r="B5" s="3"/>
      <c r="C5" s="3"/>
      <c r="D5" s="3"/>
      <c r="E5" s="3"/>
      <c r="F5" s="3">
        <f t="shared" si="0"/>
        <v>0</v>
      </c>
      <c r="G5" s="3"/>
    </row>
    <row r="6" spans="1:7" ht="15.6" x14ac:dyDescent="0.3">
      <c r="A6" s="1" t="s">
        <v>17</v>
      </c>
      <c r="B6" s="3">
        <v>8</v>
      </c>
      <c r="C6" s="3">
        <v>8</v>
      </c>
      <c r="D6" s="3">
        <v>8</v>
      </c>
      <c r="E6" s="3">
        <v>7</v>
      </c>
      <c r="F6" s="3">
        <f t="shared" si="0"/>
        <v>31</v>
      </c>
      <c r="G6" s="3">
        <v>5</v>
      </c>
    </row>
    <row r="7" spans="1:7" ht="15.6" x14ac:dyDescent="0.3">
      <c r="A7" s="1" t="s">
        <v>15</v>
      </c>
      <c r="B7" s="3">
        <v>12</v>
      </c>
      <c r="C7" s="3">
        <v>12</v>
      </c>
      <c r="D7" s="3">
        <v>15</v>
      </c>
      <c r="E7" s="3">
        <v>8</v>
      </c>
      <c r="F7" s="3">
        <f t="shared" si="0"/>
        <v>47</v>
      </c>
      <c r="G7" s="3">
        <v>4</v>
      </c>
    </row>
    <row r="8" spans="1:7" ht="15.6" x14ac:dyDescent="0.3">
      <c r="A8" s="1" t="s">
        <v>13</v>
      </c>
      <c r="B8" s="3"/>
      <c r="C8" s="3"/>
      <c r="D8" s="3"/>
      <c r="E8" s="3"/>
      <c r="F8" s="3">
        <f t="shared" si="0"/>
        <v>0</v>
      </c>
      <c r="G8" s="3"/>
    </row>
    <row r="9" spans="1:7" ht="15.6" x14ac:dyDescent="0.3">
      <c r="A9" s="1" t="s">
        <v>11</v>
      </c>
      <c r="B9" s="3">
        <v>15</v>
      </c>
      <c r="C9" s="3">
        <v>15</v>
      </c>
      <c r="D9" s="3">
        <v>12</v>
      </c>
      <c r="E9" s="3">
        <v>14</v>
      </c>
      <c r="F9" s="3">
        <f t="shared" si="0"/>
        <v>56</v>
      </c>
      <c r="G9" s="3">
        <v>2</v>
      </c>
    </row>
    <row r="10" spans="1:7" ht="15.6" x14ac:dyDescent="0.3">
      <c r="A10" s="1" t="s">
        <v>9</v>
      </c>
      <c r="B10" s="3">
        <v>16</v>
      </c>
      <c r="C10" s="3">
        <v>19</v>
      </c>
      <c r="D10" s="3">
        <v>18</v>
      </c>
      <c r="E10" s="3">
        <v>19</v>
      </c>
      <c r="F10" s="3">
        <f t="shared" si="0"/>
        <v>72</v>
      </c>
      <c r="G10" s="3">
        <v>1</v>
      </c>
    </row>
    <row r="11" spans="1:7" ht="15.6" x14ac:dyDescent="0.3">
      <c r="A11" s="2" t="s">
        <v>22</v>
      </c>
      <c r="B11" s="3">
        <v>12</v>
      </c>
      <c r="C11" s="3">
        <v>14</v>
      </c>
      <c r="D11" s="3"/>
      <c r="E11" s="3">
        <v>10</v>
      </c>
      <c r="F11" s="3">
        <f t="shared" si="0"/>
        <v>36</v>
      </c>
      <c r="G11" s="3" t="s">
        <v>31</v>
      </c>
    </row>
  </sheetData>
  <mergeCells count="6">
    <mergeCell ref="A1:G1"/>
    <mergeCell ref="B2:D2"/>
    <mergeCell ref="E2:E3"/>
    <mergeCell ref="F2:F3"/>
    <mergeCell ref="G2:G3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Сводный протокол</vt:lpstr>
      <vt:lpstr>Краеведение</vt:lpstr>
      <vt:lpstr>Ориентирование</vt:lpstr>
      <vt:lpstr>Полоса препятствий</vt:lpstr>
      <vt:lpstr>Медицина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Разволяев</dc:creator>
  <cp:lastModifiedBy>Дмитрий Разволяев</cp:lastModifiedBy>
  <dcterms:created xsi:type="dcterms:W3CDTF">2023-05-24T10:31:14Z</dcterms:created>
  <dcterms:modified xsi:type="dcterms:W3CDTF">2023-10-03T10:37:50Z</dcterms:modified>
</cp:coreProperties>
</file>